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 final\"/>
    </mc:Choice>
  </mc:AlternateContent>
  <bookViews>
    <workbookView xWindow="45" yWindow="0" windowWidth="13410" windowHeight="10125"/>
  </bookViews>
  <sheets>
    <sheet name="PR9.2.3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 s="1"/>
  <c r="G5" i="1"/>
  <c r="G6" i="1"/>
  <c r="G7" i="1"/>
  <c r="G8" i="1"/>
  <c r="G9" i="1"/>
  <c r="G10" i="1"/>
  <c r="G11" i="1"/>
  <c r="G12" i="1"/>
  <c r="G13" i="1"/>
  <c r="G3" i="1"/>
</calcChain>
</file>

<file path=xl/sharedStrings.xml><?xml version="1.0" encoding="utf-8"?>
<sst xmlns="http://schemas.openxmlformats.org/spreadsheetml/2006/main" count="27" uniqueCount="27">
  <si>
    <t>I Trimestre</t>
  </si>
  <si>
    <t>II Trimestre</t>
  </si>
  <si>
    <t>III Trimestre</t>
  </si>
  <si>
    <t>IV Trimestre</t>
  </si>
  <si>
    <t>Total</t>
  </si>
  <si>
    <t>Antioquia</t>
  </si>
  <si>
    <t>Bolívar</t>
  </si>
  <si>
    <t>Caldas</t>
  </si>
  <si>
    <t xml:space="preserve">Cauca </t>
  </si>
  <si>
    <t>Chocó</t>
  </si>
  <si>
    <t>Córdoba</t>
  </si>
  <si>
    <t>Nariño</t>
  </si>
  <si>
    <t>Santander</t>
  </si>
  <si>
    <t>Tolima</t>
  </si>
  <si>
    <t>Valle del Cauca</t>
  </si>
  <si>
    <t>Otros</t>
  </si>
  <si>
    <t>05</t>
  </si>
  <si>
    <t>Departamentos</t>
  </si>
  <si>
    <t>Notas:</t>
  </si>
  <si>
    <t>Cifras revisadas por el Ministerio de Minas y Energía.</t>
  </si>
  <si>
    <t>Por efectos de redondeo la suma de los parciales puede no coincidir con el total.</t>
  </si>
  <si>
    <t xml:space="preserve">Fuentes: </t>
  </si>
  <si>
    <t>9.2.3  Producción trimestral de oro en kilogramos por departamentos. 
Año 2016</t>
  </si>
  <si>
    <t>Ministerio de Minas  y Energía. Unidad de Planeación Minero Energética -UPME-, Sistema de Información Minero Colombiano -SIMCO- [en línea].&lt;http://www.simco.gov.co&gt;. [Fecha de consulta: julio 2017]</t>
  </si>
  <si>
    <t>Agencia Nacional de Minería -ANM- [en línea]. &lt;http://www.anm.gov.co&gt;. [Fecha de consulta: julio del 2017]</t>
  </si>
  <si>
    <t>Código Departamento</t>
  </si>
  <si>
    <t xml:space="preserve">Total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</si>
</sst>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4" fillId="0" borderId="0" xfId="1" applyFont="1" applyFill="1" applyBorder="1"/>
    <xf numFmtId="3" fontId="1" fillId="0" borderId="0" xfId="1" applyNumberFormat="1" applyFont="1" applyFill="1" applyBorder="1"/>
    <xf numFmtId="3" fontId="4" fillId="0" borderId="0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wrapText="1"/>
    </xf>
    <xf numFmtId="3" fontId="1" fillId="0" borderId="0" xfId="1" applyNumberFormat="1" applyFont="1" applyFill="1" applyBorder="1" applyAlignment="1">
      <alignment horizontal="right" wrapText="1"/>
    </xf>
    <xf numFmtId="49" fontId="1" fillId="0" borderId="0" xfId="1" quotePrefix="1" applyNumberFormat="1" applyFont="1" applyFill="1" applyBorder="1" applyAlignment="1">
      <alignment horizontal="left"/>
    </xf>
    <xf numFmtId="49" fontId="1" fillId="0" borderId="0" xfId="1" applyNumberFormat="1" applyFont="1" applyFill="1" applyBorder="1"/>
    <xf numFmtId="0" fontId="3" fillId="2" borderId="2" xfId="2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3" borderId="2" xfId="1" applyFont="1" applyFill="1" applyBorder="1"/>
    <xf numFmtId="0" fontId="3" fillId="2" borderId="2" xfId="1" applyFont="1" applyFill="1" applyBorder="1" applyAlignment="1">
      <alignment wrapText="1"/>
    </xf>
    <xf numFmtId="3" fontId="3" fillId="2" borderId="2" xfId="1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38"/>
  <sheetViews>
    <sheetView tabSelected="1" workbookViewId="0">
      <selection activeCell="B1" sqref="B1:G1"/>
    </sheetView>
  </sheetViews>
  <sheetFormatPr baseColWidth="10" defaultRowHeight="12.75" x14ac:dyDescent="0.2"/>
  <cols>
    <col min="1" max="1" width="24.28515625" style="2" customWidth="1"/>
    <col min="2" max="2" width="14.7109375" style="3" bestFit="1" customWidth="1"/>
    <col min="3" max="3" width="17.85546875" style="3" customWidth="1"/>
    <col min="4" max="4" width="15.140625" style="3" customWidth="1"/>
    <col min="5" max="5" width="16.28515625" style="3" customWidth="1"/>
    <col min="6" max="6" width="19.7109375" style="3" customWidth="1"/>
    <col min="7" max="7" width="15.140625" style="3" customWidth="1"/>
    <col min="8" max="16384" width="11.42578125" style="2"/>
  </cols>
  <sheetData>
    <row r="1" spans="1:7" s="1" customFormat="1" ht="67.5" customHeight="1" x14ac:dyDescent="0.2">
      <c r="B1" s="17" t="s">
        <v>22</v>
      </c>
      <c r="C1" s="17"/>
      <c r="D1" s="17"/>
      <c r="E1" s="17"/>
      <c r="F1" s="17"/>
      <c r="G1" s="17"/>
    </row>
    <row r="2" spans="1:7" s="6" customFormat="1" ht="42" customHeight="1" x14ac:dyDescent="0.25">
      <c r="A2" s="11" t="s">
        <v>25</v>
      </c>
      <c r="B2" s="11" t="s">
        <v>17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</row>
    <row r="3" spans="1:7" x14ac:dyDescent="0.2">
      <c r="A3" s="10" t="s">
        <v>16</v>
      </c>
      <c r="B3" s="7" t="s">
        <v>5</v>
      </c>
      <c r="C3" s="8">
        <v>6462.85</v>
      </c>
      <c r="D3" s="8">
        <v>6376.46</v>
      </c>
      <c r="E3" s="8">
        <v>6121.31</v>
      </c>
      <c r="F3" s="8">
        <v>6402.55</v>
      </c>
      <c r="G3" s="8">
        <f>C3+D3+E3+F3</f>
        <v>25363.170000000002</v>
      </c>
    </row>
    <row r="4" spans="1:7" x14ac:dyDescent="0.2">
      <c r="A4" s="9">
        <v>13</v>
      </c>
      <c r="B4" s="7" t="s">
        <v>6</v>
      </c>
      <c r="C4" s="8">
        <v>905.46</v>
      </c>
      <c r="D4" s="8">
        <v>1004.18</v>
      </c>
      <c r="E4" s="8">
        <v>970.02</v>
      </c>
      <c r="F4" s="8">
        <v>1204.3599999999999</v>
      </c>
      <c r="G4" s="8">
        <f t="shared" ref="G4:G13" si="0">C4+D4+E4+F4</f>
        <v>4084.0199999999995</v>
      </c>
    </row>
    <row r="5" spans="1:7" x14ac:dyDescent="0.2">
      <c r="A5" s="9">
        <v>17</v>
      </c>
      <c r="B5" s="7" t="s">
        <v>7</v>
      </c>
      <c r="C5" s="8">
        <v>428.53</v>
      </c>
      <c r="D5" s="8">
        <v>591.19000000000005</v>
      </c>
      <c r="E5" s="8">
        <v>770.85</v>
      </c>
      <c r="F5" s="8">
        <v>667.62</v>
      </c>
      <c r="G5" s="8">
        <f t="shared" si="0"/>
        <v>2458.19</v>
      </c>
    </row>
    <row r="6" spans="1:7" x14ac:dyDescent="0.2">
      <c r="A6" s="9">
        <v>19</v>
      </c>
      <c r="B6" s="7" t="s">
        <v>8</v>
      </c>
      <c r="C6" s="8">
        <v>1054.33</v>
      </c>
      <c r="D6" s="8">
        <v>950.35</v>
      </c>
      <c r="E6" s="8">
        <v>912.67</v>
      </c>
      <c r="F6" s="8">
        <v>825.46</v>
      </c>
      <c r="G6" s="8">
        <f t="shared" si="0"/>
        <v>3742.81</v>
      </c>
    </row>
    <row r="7" spans="1:7" x14ac:dyDescent="0.2">
      <c r="A7" s="9">
        <v>27</v>
      </c>
      <c r="B7" s="7" t="s">
        <v>9</v>
      </c>
      <c r="C7" s="8">
        <v>4178.0600000000004</v>
      </c>
      <c r="D7" s="8">
        <v>4268.28</v>
      </c>
      <c r="E7" s="8">
        <v>2960.35</v>
      </c>
      <c r="F7" s="8">
        <v>3371.53</v>
      </c>
      <c r="G7" s="8">
        <f t="shared" si="0"/>
        <v>14778.220000000001</v>
      </c>
    </row>
    <row r="8" spans="1:7" x14ac:dyDescent="0.2">
      <c r="A8" s="9">
        <v>23</v>
      </c>
      <c r="B8" s="7" t="s">
        <v>10</v>
      </c>
      <c r="C8" s="8">
        <v>251.16</v>
      </c>
      <c r="D8" s="8">
        <v>82.44</v>
      </c>
      <c r="E8" s="8">
        <v>74.459999999999994</v>
      </c>
      <c r="F8" s="8">
        <v>80.87</v>
      </c>
      <c r="G8" s="8">
        <f t="shared" si="0"/>
        <v>488.93</v>
      </c>
    </row>
    <row r="9" spans="1:7" x14ac:dyDescent="0.2">
      <c r="A9" s="9">
        <v>52</v>
      </c>
      <c r="B9" s="7" t="s">
        <v>11</v>
      </c>
      <c r="C9" s="8">
        <v>2202.31</v>
      </c>
      <c r="D9" s="8">
        <v>2467.7600000000002</v>
      </c>
      <c r="E9" s="8">
        <v>2464.33</v>
      </c>
      <c r="F9" s="8">
        <v>2123.5100000000002</v>
      </c>
      <c r="G9" s="8">
        <f t="shared" si="0"/>
        <v>9257.91</v>
      </c>
    </row>
    <row r="10" spans="1:7" x14ac:dyDescent="0.2">
      <c r="A10" s="9">
        <v>68</v>
      </c>
      <c r="B10" s="7" t="s">
        <v>12</v>
      </c>
      <c r="C10" s="8">
        <v>18.64</v>
      </c>
      <c r="D10" s="8">
        <v>20.27</v>
      </c>
      <c r="E10" s="8">
        <v>20.11</v>
      </c>
      <c r="F10" s="8">
        <v>23.66</v>
      </c>
      <c r="G10" s="8">
        <f t="shared" si="0"/>
        <v>82.679999999999993</v>
      </c>
    </row>
    <row r="11" spans="1:7" x14ac:dyDescent="0.2">
      <c r="A11" s="9">
        <v>73</v>
      </c>
      <c r="B11" s="7" t="s">
        <v>13</v>
      </c>
      <c r="C11" s="8">
        <v>67.95</v>
      </c>
      <c r="D11" s="8">
        <v>147.56</v>
      </c>
      <c r="E11" s="8">
        <v>156.66999999999999</v>
      </c>
      <c r="F11" s="8">
        <v>111.42</v>
      </c>
      <c r="G11" s="8">
        <f t="shared" si="0"/>
        <v>483.59999999999997</v>
      </c>
    </row>
    <row r="12" spans="1:7" x14ac:dyDescent="0.2">
      <c r="A12" s="9">
        <v>76</v>
      </c>
      <c r="B12" s="7" t="s">
        <v>14</v>
      </c>
      <c r="C12" s="8">
        <v>119.96</v>
      </c>
      <c r="D12" s="8">
        <v>253.16</v>
      </c>
      <c r="E12" s="8">
        <v>0.25</v>
      </c>
      <c r="F12" s="8">
        <v>40.28</v>
      </c>
      <c r="G12" s="8">
        <f t="shared" si="0"/>
        <v>413.65</v>
      </c>
    </row>
    <row r="13" spans="1:7" x14ac:dyDescent="0.2">
      <c r="B13" s="7" t="s">
        <v>15</v>
      </c>
      <c r="C13" s="4">
        <v>540.23999999999978</v>
      </c>
      <c r="D13" s="4">
        <v>185.60000000000036</v>
      </c>
      <c r="E13" s="4">
        <v>98.169999999998254</v>
      </c>
      <c r="F13" s="4">
        <v>78.520000000000437</v>
      </c>
      <c r="G13" s="8">
        <f t="shared" si="0"/>
        <v>902.52999999999884</v>
      </c>
    </row>
    <row r="14" spans="1:7" ht="22.5" customHeight="1" x14ac:dyDescent="0.2">
      <c r="A14" s="13"/>
      <c r="B14" s="14" t="s">
        <v>26</v>
      </c>
      <c r="C14" s="15">
        <v>16229.489999999998</v>
      </c>
      <c r="D14" s="15">
        <v>16347.25</v>
      </c>
      <c r="E14" s="15">
        <v>14549.189999999999</v>
      </c>
      <c r="F14" s="15">
        <v>14929.780000000004</v>
      </c>
      <c r="G14" s="15">
        <f>SUM(G3:G13)</f>
        <v>62055.71</v>
      </c>
    </row>
    <row r="15" spans="1:7" x14ac:dyDescent="0.2">
      <c r="B15" s="18" t="s">
        <v>18</v>
      </c>
      <c r="C15" s="18"/>
      <c r="D15" s="18"/>
      <c r="E15" s="18"/>
      <c r="F15" s="18"/>
      <c r="G15" s="18"/>
    </row>
    <row r="16" spans="1:7" x14ac:dyDescent="0.2">
      <c r="B16" s="19" t="s">
        <v>19</v>
      </c>
      <c r="C16" s="19"/>
      <c r="D16" s="19"/>
      <c r="E16" s="19"/>
      <c r="F16" s="19"/>
      <c r="G16" s="19"/>
    </row>
    <row r="17" spans="2:7" x14ac:dyDescent="0.2">
      <c r="B17" s="19" t="s">
        <v>20</v>
      </c>
      <c r="C17" s="19"/>
      <c r="D17" s="19"/>
      <c r="E17" s="19"/>
      <c r="F17" s="19"/>
      <c r="G17" s="19"/>
    </row>
    <row r="18" spans="2:7" x14ac:dyDescent="0.2">
      <c r="B18" s="18" t="s">
        <v>21</v>
      </c>
      <c r="C18" s="18"/>
      <c r="D18" s="18"/>
      <c r="E18" s="18"/>
      <c r="F18" s="18"/>
      <c r="G18" s="18"/>
    </row>
    <row r="19" spans="2:7" s="7" customFormat="1" ht="31.5" customHeight="1" x14ac:dyDescent="0.2">
      <c r="B19" s="16" t="s">
        <v>23</v>
      </c>
      <c r="C19" s="16"/>
      <c r="D19" s="16"/>
      <c r="E19" s="16"/>
      <c r="F19" s="16"/>
      <c r="G19" s="16"/>
    </row>
    <row r="20" spans="2:7" s="7" customFormat="1" ht="20.25" customHeight="1" x14ac:dyDescent="0.2">
      <c r="B20" s="16" t="s">
        <v>24</v>
      </c>
      <c r="C20" s="16"/>
      <c r="D20" s="16"/>
      <c r="E20" s="16"/>
      <c r="F20" s="16"/>
      <c r="G20" s="16"/>
    </row>
    <row r="38" spans="4:7" x14ac:dyDescent="0.2">
      <c r="D38" s="5"/>
      <c r="E38" s="5"/>
      <c r="F38" s="5"/>
      <c r="G38" s="5"/>
    </row>
  </sheetData>
  <mergeCells count="7">
    <mergeCell ref="B19:G19"/>
    <mergeCell ref="B20:G20"/>
    <mergeCell ref="B1:G1"/>
    <mergeCell ref="B15:G15"/>
    <mergeCell ref="B16:G16"/>
    <mergeCell ref="B17:G17"/>
    <mergeCell ref="B18:G1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PR9.2.3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2013-06-25T13:38:29Z</dcterms:created>
  <dcterms:modified xsi:type="dcterms:W3CDTF">2017-08-09T12:34:27Z</dcterms:modified>
</cp:coreProperties>
</file>